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tayfuncan.kucuk\Downloads\"/>
    </mc:Choice>
  </mc:AlternateContent>
  <xr:revisionPtr revIDLastSave="0" documentId="13_ncr:1_{EED7B0B1-7875-44C0-9CF0-317A41D641E4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Tablo" sheetId="2" r:id="rId1"/>
    <sheet name="Tablo Açıklama" sheetId="3" r:id="rId2"/>
  </sheets>
  <definedNames>
    <definedName name="_xlnm._FilterDatabase" localSheetId="0" hidden="1">Tablo!$A$3:$AS$16</definedName>
    <definedName name="_xlnm._FilterDatabase" localSheetId="1" hidden="1">'Tablo Açıklama'!$A$3:$AS$16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5" i="3" l="1"/>
  <c r="L15" i="3" s="1"/>
  <c r="J14" i="3"/>
  <c r="L14" i="3" s="1"/>
  <c r="J13" i="3"/>
  <c r="L13" i="3" s="1"/>
  <c r="J12" i="3"/>
  <c r="L12" i="3" s="1"/>
  <c r="J11" i="3"/>
  <c r="L11" i="3" s="1"/>
  <c r="J10" i="3"/>
  <c r="L10" i="3" s="1"/>
  <c r="J9" i="3"/>
  <c r="L9" i="3" s="1"/>
  <c r="J8" i="3"/>
  <c r="L8" i="3" s="1"/>
  <c r="J7" i="3"/>
  <c r="L7" i="3" s="1"/>
  <c r="J6" i="3"/>
  <c r="L6" i="3" s="1"/>
  <c r="J5" i="3"/>
  <c r="L5" i="3" s="1"/>
  <c r="J4" i="3"/>
  <c r="L4" i="3" s="1"/>
  <c r="L16" i="3" l="1"/>
  <c r="J5" i="2"/>
  <c r="J6" i="2"/>
  <c r="J7" i="2"/>
  <c r="J8" i="2"/>
  <c r="J9" i="2"/>
  <c r="J10" i="2"/>
  <c r="J11" i="2"/>
  <c r="J12" i="2"/>
  <c r="J13" i="2"/>
  <c r="L13" i="2" s="1"/>
  <c r="J14" i="2"/>
  <c r="L14" i="2" s="1"/>
  <c r="J15" i="2"/>
  <c r="L15" i="2" l="1"/>
  <c r="L10" i="2"/>
  <c r="L11" i="2"/>
  <c r="L12" i="2"/>
  <c r="J4" i="2"/>
  <c r="L4" i="2" l="1"/>
  <c r="L5" i="2"/>
  <c r="L6" i="2"/>
  <c r="L7" i="2"/>
  <c r="L8" i="2"/>
  <c r="L9" i="2"/>
  <c r="L16" i="2" l="1"/>
</calcChain>
</file>

<file path=xl/sharedStrings.xml><?xml version="1.0" encoding="utf-8"?>
<sst xmlns="http://schemas.openxmlformats.org/spreadsheetml/2006/main" count="52" uniqueCount="34">
  <si>
    <t xml:space="preserve">ÇALIŞMA TÜRÜ </t>
  </si>
  <si>
    <t xml:space="preserve">ARAÇ CİNSİ </t>
  </si>
  <si>
    <t xml:space="preserve">AYLIK TEK SEFER SAYISI </t>
  </si>
  <si>
    <t>TEK YÖN TUTAR</t>
  </si>
  <si>
    <t>AYLIK TOPLAM TUTAR</t>
  </si>
  <si>
    <t>TAM SEFER (GİDİŞ-DÖNÜŞ) KM SEFER TEK YÖN KM</t>
  </si>
  <si>
    <t>KAPASİTE</t>
  </si>
  <si>
    <t>LOKASYON</t>
  </si>
  <si>
    <t>MEVCUT DURUM</t>
  </si>
  <si>
    <t>MÜŞTERİ</t>
  </si>
  <si>
    <t>LOKASYON ADRESİ</t>
  </si>
  <si>
    <t>GÜZERGAH ADI</t>
  </si>
  <si>
    <t xml:space="preserve">SERVİS
GİRİŞ-ÇIKIŞ
SAATLERİ </t>
  </si>
  <si>
    <t>TOPLAM</t>
  </si>
  <si>
    <t>PERSONEL TAŞIMA HİZMETİ GÜZERGAH BİLGİLERİ</t>
  </si>
  <si>
    <t>NORMAL</t>
  </si>
  <si>
    <t>TEK SEFER</t>
  </si>
  <si>
    <t>VARDİYA 1</t>
  </si>
  <si>
    <t>VARDİYA 2</t>
  </si>
  <si>
    <t>Mevcut tedarikçi firma</t>
  </si>
  <si>
    <t>Sözleşme bitiş tarihleri</t>
  </si>
  <si>
    <t>TEK YÖN TUTAR (TL)</t>
  </si>
  <si>
    <t xml:space="preserve">İşe ait mevcut teknik şartname </t>
  </si>
  <si>
    <t>Fiyat geçerlilik tarihleri</t>
  </si>
  <si>
    <t>Fiyat Değişim Koşulları</t>
  </si>
  <si>
    <t>Fiyat değişim formülü</t>
  </si>
  <si>
    <t>Motorin Fiyatı: Geçerli fiyat için kullanılan motorin değeri</t>
  </si>
  <si>
    <t>Enflasyon: Geçerli fiyat için kullanılan enflasyon değeri</t>
  </si>
  <si>
    <t>Araç yaş uygulaması</t>
  </si>
  <si>
    <t xml:space="preserve"> Ödeme vadesi</t>
  </si>
  <si>
    <t>Hizmete İlişkin Detay Bilgiler</t>
  </si>
  <si>
    <t>Ayrı bir dosya olarak iletilmesi gerekmektedir.</t>
  </si>
  <si>
    <t>OCAK'21 PUANTAJ</t>
  </si>
  <si>
    <t>OCAK'21 PUANTAJ (Örnek)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</si>
</sst>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T_L_-;\-* #,##0.00\ _T_L_-;_-* &quot;-&quot;??\ _T_L_-;_-@_-"/>
  </numFmts>
  <fonts count="17">
    <font>
      <sz val="12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u/>
      <sz val="12"/>
      <color theme="10"/>
      <name val="Calibri"/>
      <family val="2"/>
      <charset val="162"/>
      <scheme val="minor"/>
    </font>
    <font>
      <u/>
      <sz val="12"/>
      <color theme="1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9"/>
      <color theme="1"/>
      <name val="Arial,Bold"/>
    </font>
    <font>
      <b/>
      <sz val="16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1"/>
      <color theme="1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BE5E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2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4" fontId="12" fillId="0" borderId="0" applyFont="0" applyFill="0" applyBorder="0" applyAlignment="0" applyProtection="0"/>
  </cellStyleXfs>
  <cellXfs count="47">
    <xf numFmtId="0" fontId="0" fillId="0" borderId="0" xfId="0"/>
    <xf numFmtId="0" fontId="9" fillId="0" borderId="0" xfId="0" applyFont="1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1" xfId="0" applyNumberFormat="1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10" fillId="2" borderId="13" xfId="0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0" borderId="1" xfId="0" applyFont="1" applyFill="1" applyBorder="1" applyAlignment="1">
      <alignment horizontal="center" vertical="center"/>
    </xf>
    <xf numFmtId="164" fontId="5" fillId="0" borderId="2" xfId="31" applyFont="1" applyBorder="1" applyAlignment="1">
      <alignment horizontal="center" vertical="center"/>
    </xf>
    <xf numFmtId="164" fontId="9" fillId="3" borderId="2" xfId="31" applyFont="1" applyFill="1" applyBorder="1" applyAlignment="1">
      <alignment horizontal="center" vertical="center"/>
    </xf>
    <xf numFmtId="0" fontId="5" fillId="3" borderId="5" xfId="0" applyFont="1" applyFill="1" applyBorder="1"/>
    <xf numFmtId="0" fontId="5" fillId="3" borderId="15" xfId="0" applyFont="1" applyFill="1" applyBorder="1"/>
    <xf numFmtId="14" fontId="13" fillId="0" borderId="12" xfId="0" applyNumberFormat="1" applyFont="1" applyFill="1" applyBorder="1" applyAlignment="1">
      <alignment horizontal="center" textRotation="90"/>
    </xf>
    <xf numFmtId="0" fontId="10" fillId="2" borderId="4" xfId="0" applyFont="1" applyFill="1" applyBorder="1" applyAlignment="1">
      <alignment horizontal="center" vertical="center" wrapText="1"/>
    </xf>
    <xf numFmtId="14" fontId="13" fillId="4" borderId="12" xfId="0" applyNumberFormat="1" applyFont="1" applyFill="1" applyBorder="1" applyAlignment="1">
      <alignment horizontal="center" textRotation="90"/>
    </xf>
    <xf numFmtId="0" fontId="5" fillId="4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/>
    <xf numFmtId="0" fontId="1" fillId="0" borderId="1" xfId="0" applyFont="1" applyBorder="1"/>
    <xf numFmtId="0" fontId="15" fillId="0" borderId="16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16" fillId="0" borderId="1" xfId="0" applyFont="1" applyBorder="1" applyAlignment="1">
      <alignment horizontal="left"/>
    </xf>
    <xf numFmtId="0" fontId="15" fillId="0" borderId="16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right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</cellXfs>
  <cellStyles count="32">
    <cellStyle name="İzlenen Köprü" xfId="2" builtinId="9" hidden="1"/>
    <cellStyle name="İzlenen Köprü" xfId="4" builtinId="9" hidden="1"/>
    <cellStyle name="İzlenen Köprü" xfId="6" builtinId="9" hidden="1"/>
    <cellStyle name="İzlenen Köprü" xfId="8" builtinId="9" hidden="1"/>
    <cellStyle name="İzlenen Köprü" xfId="10" builtinId="9" hidden="1"/>
    <cellStyle name="İzlenen Köprü" xfId="12" builtinId="9" hidden="1"/>
    <cellStyle name="İzlenen Köprü" xfId="14" builtinId="9" hidden="1"/>
    <cellStyle name="İzlenen Köprü" xfId="16" builtinId="9" hidden="1"/>
    <cellStyle name="İzlenen Köprü" xfId="18" builtinId="9" hidden="1"/>
    <cellStyle name="İzlenen Köprü" xfId="20" builtinId="9" hidden="1"/>
    <cellStyle name="İzlenen Köprü" xfId="22" builtinId="9" hidden="1"/>
    <cellStyle name="İzlenen Köprü" xfId="24" builtinId="9" hidden="1"/>
    <cellStyle name="İzlenen Köprü" xfId="26" builtinId="9" hidden="1"/>
    <cellStyle name="İzlenen Köprü" xfId="28" builtinId="9" hidden="1"/>
    <cellStyle name="İzlenen Köprü" xfId="30" builtinId="9" hidden="1"/>
    <cellStyle name="Köprü" xfId="1" builtinId="8" hidden="1"/>
    <cellStyle name="Köprü" xfId="3" builtinId="8" hidden="1"/>
    <cellStyle name="Köprü" xfId="5" builtinId="8" hidden="1"/>
    <cellStyle name="Köprü" xfId="7" builtinId="8" hidden="1"/>
    <cellStyle name="Köprü" xfId="9" builtinId="8" hidden="1"/>
    <cellStyle name="Köprü" xfId="11" builtinId="8" hidden="1"/>
    <cellStyle name="Köprü" xfId="13" builtinId="8" hidden="1"/>
    <cellStyle name="Köprü" xfId="15" builtinId="8" hidden="1"/>
    <cellStyle name="Köprü" xfId="17" builtinId="8" hidden="1"/>
    <cellStyle name="Köprü" xfId="19" builtinId="8" hidden="1"/>
    <cellStyle name="Köprü" xfId="21" builtinId="8" hidden="1"/>
    <cellStyle name="Köprü" xfId="23" builtinId="8" hidden="1"/>
    <cellStyle name="Köprü" xfId="25" builtinId="8" hidden="1"/>
    <cellStyle name="Köprü" xfId="27" builtinId="8" hidden="1"/>
    <cellStyle name="Köprü" xfId="29" builtinId="8" hidden="1"/>
    <cellStyle name="Normal" xfId="0" builtinId="0"/>
    <cellStyle name="Virgül" xfId="31" builtin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5333999</xdr:colOff>
      <xdr:row>18</xdr:row>
      <xdr:rowOff>10885</xdr:rowOff>
    </xdr:from>
    <xdr:ext cx="1654629" cy="134459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116579" y="4003765"/>
          <a:ext cx="1654629" cy="13445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r-TR" sz="1600" b="1">
              <a:solidFill>
                <a:srgbClr val="FF0000"/>
              </a:solidFill>
            </a:rPr>
            <a:t>LOKASYONUN</a:t>
          </a:r>
          <a:r>
            <a:rPr lang="tr-TR" sz="1600" b="1" baseline="0">
              <a:solidFill>
                <a:srgbClr val="FF0000"/>
              </a:solidFill>
            </a:rPr>
            <a:t> ÇALIŞMA SAATLERİNİN İŞLENMESİ GEREKMEKTEDİR</a:t>
          </a:r>
          <a:endParaRPr lang="tr-TR" sz="1600" b="1">
            <a:solidFill>
              <a:srgbClr val="FF0000"/>
            </a:solidFill>
          </a:endParaRPr>
        </a:p>
      </xdr:txBody>
    </xdr:sp>
    <xdr:clientData/>
  </xdr:oneCellAnchor>
  <xdr:oneCellAnchor>
    <xdr:from>
      <xdr:col>5</xdr:col>
      <xdr:colOff>566056</xdr:colOff>
      <xdr:row>18</xdr:row>
      <xdr:rowOff>32657</xdr:rowOff>
    </xdr:from>
    <xdr:ext cx="1948544" cy="109414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810396" y="4025537"/>
          <a:ext cx="1948544" cy="10941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r-TR" sz="1600" b="1">
              <a:solidFill>
                <a:srgbClr val="FF0000"/>
              </a:solidFill>
            </a:rPr>
            <a:t>ARAÇ</a:t>
          </a:r>
          <a:r>
            <a:rPr lang="tr-TR" sz="1600" b="1" baseline="0">
              <a:solidFill>
                <a:srgbClr val="FF0000"/>
              </a:solidFill>
            </a:rPr>
            <a:t> TİPİ GİRİLMELİ</a:t>
          </a:r>
        </a:p>
        <a:p>
          <a:r>
            <a:rPr lang="tr-TR" sz="1600" b="1" baseline="0">
              <a:solidFill>
                <a:srgbClr val="FF0000"/>
              </a:solidFill>
            </a:rPr>
            <a:t>MİNİBÜS</a:t>
          </a:r>
        </a:p>
        <a:p>
          <a:r>
            <a:rPr lang="tr-TR" sz="1600" b="1" baseline="0">
              <a:solidFill>
                <a:srgbClr val="FF0000"/>
              </a:solidFill>
            </a:rPr>
            <a:t>MİDİBÜS</a:t>
          </a:r>
        </a:p>
        <a:p>
          <a:r>
            <a:rPr lang="tr-TR" sz="1600" b="1" baseline="0">
              <a:solidFill>
                <a:srgbClr val="FF0000"/>
              </a:solidFill>
            </a:rPr>
            <a:t>OTOBÜS</a:t>
          </a:r>
        </a:p>
      </xdr:txBody>
    </xdr:sp>
    <xdr:clientData/>
  </xdr:oneCellAnchor>
  <xdr:oneCellAnchor>
    <xdr:from>
      <xdr:col>7</xdr:col>
      <xdr:colOff>664028</xdr:colOff>
      <xdr:row>18</xdr:row>
      <xdr:rowOff>152401</xdr:rowOff>
    </xdr:from>
    <xdr:ext cx="1208314" cy="59323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653348" y="4145281"/>
          <a:ext cx="1208314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r-TR" sz="1600" b="1">
              <a:solidFill>
                <a:srgbClr val="FF0000"/>
              </a:solidFill>
            </a:rPr>
            <a:t>KOLTUK SAYISI</a:t>
          </a:r>
          <a:endParaRPr lang="tr-TR" sz="1600" b="1" baseline="0">
            <a:solidFill>
              <a:srgbClr val="FF0000"/>
            </a:solidFill>
          </a:endParaRPr>
        </a:p>
      </xdr:txBody>
    </xdr:sp>
    <xdr:clientData/>
  </xdr:oneCellAnchor>
  <xdr:twoCellAnchor>
    <xdr:from>
      <xdr:col>4</xdr:col>
      <xdr:colOff>831669</xdr:colOff>
      <xdr:row>3</xdr:row>
      <xdr:rowOff>108857</xdr:rowOff>
    </xdr:from>
    <xdr:to>
      <xdr:col>5</xdr:col>
      <xdr:colOff>598714</xdr:colOff>
      <xdr:row>18</xdr:row>
      <xdr:rowOff>10885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>
          <a:stCxn id="2" idx="0"/>
        </xdr:cNvCxnSpPr>
      </xdr:nvCxnSpPr>
      <xdr:spPr>
        <a:xfrm flipV="1">
          <a:off x="3948249" y="1358537"/>
          <a:ext cx="894805" cy="2645228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326572</xdr:colOff>
      <xdr:row>3</xdr:row>
      <xdr:rowOff>141514</xdr:rowOff>
    </xdr:from>
    <xdr:to>
      <xdr:col>6</xdr:col>
      <xdr:colOff>386443</xdr:colOff>
      <xdr:row>18</xdr:row>
      <xdr:rowOff>32657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>
          <a:stCxn id="3" idx="0"/>
        </xdr:cNvCxnSpPr>
      </xdr:nvCxnSpPr>
      <xdr:spPr>
        <a:xfrm flipH="1" flipV="1">
          <a:off x="5721532" y="1391194"/>
          <a:ext cx="59871" cy="2634343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391885</xdr:colOff>
      <xdr:row>3</xdr:row>
      <xdr:rowOff>54430</xdr:rowOff>
    </xdr:from>
    <xdr:to>
      <xdr:col>8</xdr:col>
      <xdr:colOff>517071</xdr:colOff>
      <xdr:row>18</xdr:row>
      <xdr:rowOff>152401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>
          <a:stCxn id="4" idx="0"/>
        </xdr:cNvCxnSpPr>
      </xdr:nvCxnSpPr>
      <xdr:spPr>
        <a:xfrm flipH="1" flipV="1">
          <a:off x="6381205" y="1304110"/>
          <a:ext cx="879566" cy="2841171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228599</xdr:colOff>
      <xdr:row>18</xdr:row>
      <xdr:rowOff>119743</xdr:rowOff>
    </xdr:from>
    <xdr:ext cx="1698172" cy="843693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9288779" y="4112623"/>
          <a:ext cx="1698172" cy="843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r-TR" sz="1600" b="1">
              <a:solidFill>
                <a:srgbClr val="FF0000"/>
              </a:solidFill>
            </a:rPr>
            <a:t>MEVCUTTA ÖDENEN</a:t>
          </a:r>
          <a:r>
            <a:rPr lang="tr-TR" sz="1600" b="1" baseline="0">
              <a:solidFill>
                <a:srgbClr val="FF0000"/>
              </a:solidFill>
            </a:rPr>
            <a:t> TEK YÖN TUTARI </a:t>
          </a:r>
        </a:p>
      </xdr:txBody>
    </xdr:sp>
    <xdr:clientData/>
  </xdr:oneCellAnchor>
  <xdr:twoCellAnchor>
    <xdr:from>
      <xdr:col>10</xdr:col>
      <xdr:colOff>402772</xdr:colOff>
      <xdr:row>3</xdr:row>
      <xdr:rowOff>119743</xdr:rowOff>
    </xdr:from>
    <xdr:to>
      <xdr:col>11</xdr:col>
      <xdr:colOff>1077685</xdr:colOff>
      <xdr:row>18</xdr:row>
      <xdr:rowOff>119743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>
          <a:stCxn id="8" idx="0"/>
        </xdr:cNvCxnSpPr>
      </xdr:nvCxnSpPr>
      <xdr:spPr>
        <a:xfrm flipH="1" flipV="1">
          <a:off x="8769532" y="1369423"/>
          <a:ext cx="1368333" cy="27432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17</xdr:col>
      <xdr:colOff>32656</xdr:colOff>
      <xdr:row>20</xdr:row>
      <xdr:rowOff>130629</xdr:rowOff>
    </xdr:from>
    <xdr:ext cx="4615543" cy="1094146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1378836" y="4489269"/>
          <a:ext cx="4615543" cy="10941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r-TR" sz="1600" b="1" baseline="0">
              <a:solidFill>
                <a:srgbClr val="FF0000"/>
              </a:solidFill>
            </a:rPr>
            <a:t>EKİM AYI BAZ ALINACAK ŞEKİLDE GÜZERGAHLARIN TARİHLERE GÖRE GÜNLÜK YAPTIKLARI HAREKE SAYILARI</a:t>
          </a:r>
        </a:p>
        <a:p>
          <a:r>
            <a:rPr lang="tr-TR" sz="1600" b="1" baseline="0">
              <a:solidFill>
                <a:srgbClr val="FF0000"/>
              </a:solidFill>
            </a:rPr>
            <a:t>(SABAH GİDİŞ, AKŞAM DÖNÜŞ 2 HAREKET ALINIR)</a:t>
          </a:r>
        </a:p>
      </xdr:txBody>
    </xdr:sp>
    <xdr:clientData/>
  </xdr:oneCellAnchor>
  <xdr:twoCellAnchor>
    <xdr:from>
      <xdr:col>14</xdr:col>
      <xdr:colOff>54428</xdr:colOff>
      <xdr:row>3</xdr:row>
      <xdr:rowOff>130630</xdr:rowOff>
    </xdr:from>
    <xdr:to>
      <xdr:col>27</xdr:col>
      <xdr:colOff>163285</xdr:colOff>
      <xdr:row>20</xdr:row>
      <xdr:rowOff>130629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>
          <a:stCxn id="10" idx="0"/>
        </xdr:cNvCxnSpPr>
      </xdr:nvCxnSpPr>
      <xdr:spPr>
        <a:xfrm flipH="1" flipV="1">
          <a:off x="10737668" y="1380310"/>
          <a:ext cx="2981597" cy="3108959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43</xdr:col>
      <xdr:colOff>446314</xdr:colOff>
      <xdr:row>19</xdr:row>
      <xdr:rowOff>130629</xdr:rowOff>
    </xdr:from>
    <xdr:ext cx="1698172" cy="843693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7537974" y="4306389"/>
          <a:ext cx="1698172" cy="843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r-TR" sz="1600" b="1">
              <a:solidFill>
                <a:srgbClr val="FF0000"/>
              </a:solidFill>
            </a:rPr>
            <a:t>LOKASYON AÇIK ADRESİ İSTENMEKTEDİR</a:t>
          </a:r>
          <a:endParaRPr lang="tr-TR" sz="1600" b="1" baseline="0">
            <a:solidFill>
              <a:srgbClr val="FF0000"/>
            </a:solidFill>
          </a:endParaRPr>
        </a:p>
      </xdr:txBody>
    </xdr:sp>
    <xdr:clientData/>
  </xdr:oneCellAnchor>
  <xdr:twoCellAnchor>
    <xdr:from>
      <xdr:col>43</xdr:col>
      <xdr:colOff>1295400</xdr:colOff>
      <xdr:row>3</xdr:row>
      <xdr:rowOff>97972</xdr:rowOff>
    </xdr:from>
    <xdr:to>
      <xdr:col>43</xdr:col>
      <xdr:colOff>2100943</xdr:colOff>
      <xdr:row>19</xdr:row>
      <xdr:rowOff>130629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>
          <a:stCxn id="12" idx="0"/>
        </xdr:cNvCxnSpPr>
      </xdr:nvCxnSpPr>
      <xdr:spPr>
        <a:xfrm flipV="1">
          <a:off x="18387060" y="1347652"/>
          <a:ext cx="805543" cy="2958737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838199</xdr:colOff>
      <xdr:row>20</xdr:row>
      <xdr:rowOff>163286</xdr:rowOff>
    </xdr:from>
    <xdr:ext cx="1698172" cy="1595052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7581899" y="4521926"/>
          <a:ext cx="1698172" cy="15950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r-TR" sz="1600" b="1" baseline="0">
              <a:solidFill>
                <a:srgbClr val="FF0000"/>
              </a:solidFill>
            </a:rPr>
            <a:t>GİDİŞ-DÖNÜŞ TOPLAM KM OLARAK YAZILMIŞTIR. KONTROLÜNÜZÜ RİCA EDERİZ.</a:t>
          </a:r>
        </a:p>
      </xdr:txBody>
    </xdr:sp>
    <xdr:clientData/>
  </xdr:oneCellAnchor>
  <xdr:twoCellAnchor>
    <xdr:from>
      <xdr:col>8</xdr:col>
      <xdr:colOff>751114</xdr:colOff>
      <xdr:row>3</xdr:row>
      <xdr:rowOff>152400</xdr:rowOff>
    </xdr:from>
    <xdr:to>
      <xdr:col>10</xdr:col>
      <xdr:colOff>65314</xdr:colOff>
      <xdr:row>20</xdr:row>
      <xdr:rowOff>163286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>
          <a:stCxn id="14" idx="0"/>
        </xdr:cNvCxnSpPr>
      </xdr:nvCxnSpPr>
      <xdr:spPr>
        <a:xfrm flipH="1" flipV="1">
          <a:off x="7494814" y="1402080"/>
          <a:ext cx="937260" cy="3119846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505099</xdr:colOff>
      <xdr:row>3</xdr:row>
      <xdr:rowOff>76200</xdr:rowOff>
    </xdr:from>
    <xdr:to>
      <xdr:col>4</xdr:col>
      <xdr:colOff>293914</xdr:colOff>
      <xdr:row>18</xdr:row>
      <xdr:rowOff>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>
          <a:stCxn id="17" idx="0"/>
        </xdr:cNvCxnSpPr>
      </xdr:nvCxnSpPr>
      <xdr:spPr>
        <a:xfrm flipV="1">
          <a:off x="1747159" y="1325880"/>
          <a:ext cx="1663335" cy="26670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102327</xdr:colOff>
      <xdr:row>18</xdr:row>
      <xdr:rowOff>0</xdr:rowOff>
    </xdr:from>
    <xdr:ext cx="3287486" cy="1094146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102327" y="3992880"/>
          <a:ext cx="3287486" cy="10941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r-TR" sz="1600" b="1">
              <a:solidFill>
                <a:srgbClr val="FF0000"/>
              </a:solidFill>
            </a:rPr>
            <a:t>Sabah-Akşam</a:t>
          </a:r>
          <a:r>
            <a:rPr lang="tr-TR" sz="1600" b="1" baseline="0">
              <a:solidFill>
                <a:srgbClr val="FF0000"/>
              </a:solidFill>
            </a:rPr>
            <a:t> servisler = NORMAL</a:t>
          </a:r>
        </a:p>
        <a:p>
          <a:r>
            <a:rPr lang="tr-TR" sz="1600" b="1" baseline="0">
              <a:solidFill>
                <a:srgbClr val="FF0000"/>
              </a:solidFill>
            </a:rPr>
            <a:t>Günde 1 hareket = TEK SEFER</a:t>
          </a:r>
        </a:p>
        <a:p>
          <a:r>
            <a:rPr lang="tr-TR" sz="1600" b="1" baseline="0">
              <a:solidFill>
                <a:srgbClr val="FF0000"/>
              </a:solidFill>
            </a:rPr>
            <a:t>2'li vardiya = VARDİYA 1</a:t>
          </a:r>
        </a:p>
        <a:p>
          <a:r>
            <a:rPr lang="tr-TR" sz="1600" b="1" baseline="0">
              <a:solidFill>
                <a:srgbClr val="FF0000"/>
              </a:solidFill>
            </a:rPr>
            <a:t>3'lü vardiya = VARDİYA 2</a:t>
          </a:r>
          <a:endParaRPr lang="tr-TR" sz="1600" b="1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33"/>
  <sheetViews>
    <sheetView showGridLines="0" tabSelected="1" topLeftCell="C1" zoomScale="70" zoomScaleNormal="70" zoomScalePageLayoutView="130" workbookViewId="0">
      <selection activeCell="M3" sqref="M3"/>
    </sheetView>
  </sheetViews>
  <sheetFormatPr defaultColWidth="11.19921875" defaultRowHeight="14.4"/>
  <cols>
    <col min="1" max="1" width="4.09765625" style="4" bestFit="1" customWidth="1"/>
    <col min="2" max="2" width="12.19921875" style="4" bestFit="1" customWidth="1"/>
    <col min="3" max="3" width="12.3984375" style="6" bestFit="1" customWidth="1"/>
    <col min="4" max="4" width="43.19921875" style="6" customWidth="1"/>
    <col min="5" max="5" width="38.296875" style="4" bestFit="1" customWidth="1"/>
    <col min="6" max="6" width="15.09765625" style="4" bestFit="1" customWidth="1"/>
    <col min="7" max="7" width="7.69921875" style="4" bestFit="1" customWidth="1"/>
    <col min="8" max="8" width="9.8984375" style="4" customWidth="1"/>
    <col min="9" max="9" width="13.09765625" style="4" customWidth="1"/>
    <col min="10" max="10" width="8.19921875" style="4" customWidth="1"/>
    <col min="11" max="11" width="9.09765625" style="4" customWidth="1"/>
    <col min="12" max="12" width="15.5" style="4" bestFit="1" customWidth="1"/>
    <col min="13" max="43" width="2.8984375" style="4" customWidth="1"/>
    <col min="44" max="44" width="56.5" style="4" bestFit="1" customWidth="1"/>
    <col min="45" max="16384" width="11.19921875" style="4"/>
  </cols>
  <sheetData>
    <row r="1" spans="1:45" s="1" customFormat="1" ht="20.25" customHeight="1" thickBot="1">
      <c r="A1" s="38" t="s">
        <v>14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45" s="2" customFormat="1" ht="18" customHeight="1" thickBot="1">
      <c r="K2" s="44" t="s">
        <v>8</v>
      </c>
      <c r="L2" s="45"/>
      <c r="M2" s="39" t="s">
        <v>33</v>
      </c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1"/>
    </row>
    <row r="3" spans="1:45" s="5" customFormat="1" ht="60.6" customHeight="1" thickBot="1">
      <c r="A3" s="10"/>
      <c r="B3" s="8" t="s">
        <v>9</v>
      </c>
      <c r="C3" s="8" t="s">
        <v>7</v>
      </c>
      <c r="D3" s="9" t="s">
        <v>11</v>
      </c>
      <c r="E3" s="8" t="s">
        <v>0</v>
      </c>
      <c r="F3" s="8" t="s">
        <v>12</v>
      </c>
      <c r="G3" s="8" t="s">
        <v>1</v>
      </c>
      <c r="H3" s="8" t="s">
        <v>6</v>
      </c>
      <c r="I3" s="8" t="s">
        <v>5</v>
      </c>
      <c r="J3" s="8" t="s">
        <v>2</v>
      </c>
      <c r="K3" s="8" t="s">
        <v>21</v>
      </c>
      <c r="L3" s="23" t="s">
        <v>4</v>
      </c>
      <c r="M3" s="22">
        <v>44197</v>
      </c>
      <c r="N3" s="24">
        <v>44198</v>
      </c>
      <c r="O3" s="24">
        <v>44199</v>
      </c>
      <c r="P3" s="22">
        <v>44200</v>
      </c>
      <c r="Q3" s="22">
        <v>44201</v>
      </c>
      <c r="R3" s="22">
        <v>44202</v>
      </c>
      <c r="S3" s="22">
        <v>44203</v>
      </c>
      <c r="T3" s="22">
        <v>44204</v>
      </c>
      <c r="U3" s="24">
        <v>44205</v>
      </c>
      <c r="V3" s="24">
        <v>44206</v>
      </c>
      <c r="W3" s="22">
        <v>44207</v>
      </c>
      <c r="X3" s="22">
        <v>44208</v>
      </c>
      <c r="Y3" s="22">
        <v>44209</v>
      </c>
      <c r="Z3" s="22">
        <v>44210</v>
      </c>
      <c r="AA3" s="22">
        <v>44211</v>
      </c>
      <c r="AB3" s="24">
        <v>44212</v>
      </c>
      <c r="AC3" s="24">
        <v>44213</v>
      </c>
      <c r="AD3" s="22">
        <v>44214</v>
      </c>
      <c r="AE3" s="22">
        <v>44215</v>
      </c>
      <c r="AF3" s="22">
        <v>44216</v>
      </c>
      <c r="AG3" s="22">
        <v>44217</v>
      </c>
      <c r="AH3" s="22">
        <v>44218</v>
      </c>
      <c r="AI3" s="24">
        <v>44219</v>
      </c>
      <c r="AJ3" s="24">
        <v>44220</v>
      </c>
      <c r="AK3" s="22">
        <v>44221</v>
      </c>
      <c r="AL3" s="22">
        <v>44222</v>
      </c>
      <c r="AM3" s="22">
        <v>44223</v>
      </c>
      <c r="AN3" s="22">
        <v>44224</v>
      </c>
      <c r="AO3" s="22">
        <v>44225</v>
      </c>
      <c r="AP3" s="24">
        <v>44226</v>
      </c>
      <c r="AQ3" s="24">
        <v>44227</v>
      </c>
      <c r="AR3" s="15" t="s">
        <v>10</v>
      </c>
      <c r="AS3" s="14"/>
    </row>
    <row r="4" spans="1:45">
      <c r="A4" s="11">
        <v>1</v>
      </c>
      <c r="B4" s="26"/>
      <c r="C4" s="26"/>
      <c r="D4" s="3"/>
      <c r="E4" s="28" t="s">
        <v>15</v>
      </c>
      <c r="F4" s="27"/>
      <c r="G4" s="27"/>
      <c r="H4" s="17"/>
      <c r="I4" s="3"/>
      <c r="J4" s="3">
        <f>+SUM(M4:AQ4)</f>
        <v>42</v>
      </c>
      <c r="K4" s="7"/>
      <c r="L4" s="18">
        <f t="shared" ref="L4:L15" si="0">J4*K4</f>
        <v>0</v>
      </c>
      <c r="M4" s="12">
        <v>2</v>
      </c>
      <c r="N4" s="25"/>
      <c r="O4" s="25"/>
      <c r="P4" s="12">
        <v>2</v>
      </c>
      <c r="Q4" s="12">
        <v>2</v>
      </c>
      <c r="R4" s="12">
        <v>2</v>
      </c>
      <c r="S4" s="12">
        <v>2</v>
      </c>
      <c r="T4" s="12">
        <v>2</v>
      </c>
      <c r="U4" s="25"/>
      <c r="V4" s="25"/>
      <c r="W4" s="12">
        <v>2</v>
      </c>
      <c r="X4" s="12">
        <v>2</v>
      </c>
      <c r="Y4" s="12">
        <v>2</v>
      </c>
      <c r="Z4" s="12">
        <v>2</v>
      </c>
      <c r="AA4" s="12">
        <v>2</v>
      </c>
      <c r="AB4" s="25"/>
      <c r="AC4" s="25"/>
      <c r="AD4" s="12">
        <v>2</v>
      </c>
      <c r="AE4" s="12">
        <v>2</v>
      </c>
      <c r="AF4" s="12">
        <v>2</v>
      </c>
      <c r="AG4" s="12">
        <v>2</v>
      </c>
      <c r="AH4" s="12">
        <v>2</v>
      </c>
      <c r="AI4" s="25"/>
      <c r="AJ4" s="25"/>
      <c r="AK4" s="12">
        <v>2</v>
      </c>
      <c r="AL4" s="12">
        <v>2</v>
      </c>
      <c r="AM4" s="12">
        <v>2</v>
      </c>
      <c r="AN4" s="12">
        <v>2</v>
      </c>
      <c r="AO4" s="12">
        <v>2</v>
      </c>
      <c r="AP4" s="25"/>
      <c r="AQ4" s="25"/>
      <c r="AR4" s="46"/>
    </row>
    <row r="5" spans="1:45">
      <c r="A5" s="11">
        <v>2</v>
      </c>
      <c r="B5" s="26"/>
      <c r="C5" s="26"/>
      <c r="D5" s="3"/>
      <c r="E5" s="28" t="s">
        <v>16</v>
      </c>
      <c r="F5" s="27"/>
      <c r="G5" s="27"/>
      <c r="H5" s="17"/>
      <c r="I5" s="3"/>
      <c r="J5" s="3">
        <f t="shared" ref="J5:J15" si="1">+SUM(M5:AQ5)</f>
        <v>21</v>
      </c>
      <c r="K5" s="7"/>
      <c r="L5" s="18">
        <f t="shared" si="0"/>
        <v>0</v>
      </c>
      <c r="M5" s="12">
        <v>1</v>
      </c>
      <c r="N5" s="25"/>
      <c r="O5" s="25"/>
      <c r="P5" s="12">
        <v>1</v>
      </c>
      <c r="Q5" s="12">
        <v>1</v>
      </c>
      <c r="R5" s="12">
        <v>1</v>
      </c>
      <c r="S5" s="12">
        <v>1</v>
      </c>
      <c r="T5" s="12">
        <v>1</v>
      </c>
      <c r="U5" s="25"/>
      <c r="V5" s="25"/>
      <c r="W5" s="12">
        <v>1</v>
      </c>
      <c r="X5" s="12">
        <v>1</v>
      </c>
      <c r="Y5" s="12">
        <v>1</v>
      </c>
      <c r="Z5" s="12">
        <v>1</v>
      </c>
      <c r="AA5" s="12">
        <v>1</v>
      </c>
      <c r="AB5" s="25"/>
      <c r="AC5" s="25"/>
      <c r="AD5" s="12">
        <v>1</v>
      </c>
      <c r="AE5" s="12">
        <v>1</v>
      </c>
      <c r="AF5" s="12">
        <v>1</v>
      </c>
      <c r="AG5" s="12">
        <v>1</v>
      </c>
      <c r="AH5" s="12">
        <v>1</v>
      </c>
      <c r="AI5" s="25"/>
      <c r="AJ5" s="25"/>
      <c r="AK5" s="12">
        <v>1</v>
      </c>
      <c r="AL5" s="12">
        <v>1</v>
      </c>
      <c r="AM5" s="12">
        <v>1</v>
      </c>
      <c r="AN5" s="12">
        <v>1</v>
      </c>
      <c r="AO5" s="12">
        <v>1</v>
      </c>
      <c r="AP5" s="25"/>
      <c r="AQ5" s="25"/>
      <c r="AR5" s="46"/>
    </row>
    <row r="6" spans="1:45">
      <c r="A6" s="11">
        <v>3</v>
      </c>
      <c r="B6" s="26"/>
      <c r="C6" s="26"/>
      <c r="D6" s="3"/>
      <c r="E6" s="28" t="s">
        <v>17</v>
      </c>
      <c r="F6" s="27"/>
      <c r="G6" s="27"/>
      <c r="H6" s="17"/>
      <c r="I6" s="3"/>
      <c r="J6" s="3">
        <f t="shared" si="1"/>
        <v>124</v>
      </c>
      <c r="K6" s="7"/>
      <c r="L6" s="18">
        <f t="shared" si="0"/>
        <v>0</v>
      </c>
      <c r="M6" s="12">
        <v>4</v>
      </c>
      <c r="N6" s="25">
        <v>4</v>
      </c>
      <c r="O6" s="25">
        <v>4</v>
      </c>
      <c r="P6" s="12">
        <v>4</v>
      </c>
      <c r="Q6" s="12">
        <v>4</v>
      </c>
      <c r="R6" s="12">
        <v>4</v>
      </c>
      <c r="S6" s="12">
        <v>4</v>
      </c>
      <c r="T6" s="12">
        <v>4</v>
      </c>
      <c r="U6" s="25">
        <v>4</v>
      </c>
      <c r="V6" s="25">
        <v>4</v>
      </c>
      <c r="W6" s="12">
        <v>4</v>
      </c>
      <c r="X6" s="12">
        <v>4</v>
      </c>
      <c r="Y6" s="12">
        <v>4</v>
      </c>
      <c r="Z6" s="12">
        <v>4</v>
      </c>
      <c r="AA6" s="12">
        <v>4</v>
      </c>
      <c r="AB6" s="25">
        <v>4</v>
      </c>
      <c r="AC6" s="25">
        <v>4</v>
      </c>
      <c r="AD6" s="12">
        <v>4</v>
      </c>
      <c r="AE6" s="12">
        <v>4</v>
      </c>
      <c r="AF6" s="12">
        <v>4</v>
      </c>
      <c r="AG6" s="12">
        <v>4</v>
      </c>
      <c r="AH6" s="12">
        <v>4</v>
      </c>
      <c r="AI6" s="25">
        <v>4</v>
      </c>
      <c r="AJ6" s="25">
        <v>4</v>
      </c>
      <c r="AK6" s="12">
        <v>4</v>
      </c>
      <c r="AL6" s="12">
        <v>4</v>
      </c>
      <c r="AM6" s="12">
        <v>4</v>
      </c>
      <c r="AN6" s="12">
        <v>4</v>
      </c>
      <c r="AO6" s="12">
        <v>4</v>
      </c>
      <c r="AP6" s="25">
        <v>4</v>
      </c>
      <c r="AQ6" s="25">
        <v>4</v>
      </c>
      <c r="AR6" s="46"/>
    </row>
    <row r="7" spans="1:45">
      <c r="A7" s="11">
        <v>4</v>
      </c>
      <c r="B7" s="26"/>
      <c r="C7" s="26"/>
      <c r="D7" s="3"/>
      <c r="E7" s="28" t="s">
        <v>18</v>
      </c>
      <c r="F7" s="27"/>
      <c r="G7" s="27"/>
      <c r="H7" s="17"/>
      <c r="I7" s="3"/>
      <c r="J7" s="3">
        <f t="shared" si="1"/>
        <v>186</v>
      </c>
      <c r="K7" s="7"/>
      <c r="L7" s="18">
        <f t="shared" si="0"/>
        <v>0</v>
      </c>
      <c r="M7" s="12">
        <v>6</v>
      </c>
      <c r="N7" s="25">
        <v>6</v>
      </c>
      <c r="O7" s="25">
        <v>6</v>
      </c>
      <c r="P7" s="12">
        <v>6</v>
      </c>
      <c r="Q7" s="12">
        <v>6</v>
      </c>
      <c r="R7" s="12">
        <v>6</v>
      </c>
      <c r="S7" s="12">
        <v>6</v>
      </c>
      <c r="T7" s="12">
        <v>6</v>
      </c>
      <c r="U7" s="25">
        <v>6</v>
      </c>
      <c r="V7" s="25">
        <v>6</v>
      </c>
      <c r="W7" s="12">
        <v>6</v>
      </c>
      <c r="X7" s="12">
        <v>6</v>
      </c>
      <c r="Y7" s="12">
        <v>6</v>
      </c>
      <c r="Z7" s="12">
        <v>6</v>
      </c>
      <c r="AA7" s="12">
        <v>6</v>
      </c>
      <c r="AB7" s="25">
        <v>6</v>
      </c>
      <c r="AC7" s="25">
        <v>6</v>
      </c>
      <c r="AD7" s="12">
        <v>6</v>
      </c>
      <c r="AE7" s="12">
        <v>6</v>
      </c>
      <c r="AF7" s="12">
        <v>6</v>
      </c>
      <c r="AG7" s="12">
        <v>6</v>
      </c>
      <c r="AH7" s="12">
        <v>6</v>
      </c>
      <c r="AI7" s="25">
        <v>6</v>
      </c>
      <c r="AJ7" s="25">
        <v>6</v>
      </c>
      <c r="AK7" s="12">
        <v>6</v>
      </c>
      <c r="AL7" s="12">
        <v>6</v>
      </c>
      <c r="AM7" s="12">
        <v>6</v>
      </c>
      <c r="AN7" s="12">
        <v>6</v>
      </c>
      <c r="AO7" s="12">
        <v>6</v>
      </c>
      <c r="AP7" s="25">
        <v>6</v>
      </c>
      <c r="AQ7" s="25">
        <v>6</v>
      </c>
      <c r="AR7" s="46"/>
    </row>
    <row r="8" spans="1:45">
      <c r="A8" s="11">
        <v>5</v>
      </c>
      <c r="B8" s="26"/>
      <c r="C8" s="26"/>
      <c r="D8" s="3"/>
      <c r="E8" s="13"/>
      <c r="F8" s="27"/>
      <c r="G8" s="27"/>
      <c r="H8" s="17"/>
      <c r="I8" s="3"/>
      <c r="J8" s="3">
        <f t="shared" si="1"/>
        <v>0</v>
      </c>
      <c r="K8" s="7"/>
      <c r="L8" s="18">
        <f t="shared" si="0"/>
        <v>0</v>
      </c>
      <c r="M8" s="12"/>
      <c r="N8" s="25"/>
      <c r="O8" s="25"/>
      <c r="P8" s="12"/>
      <c r="Q8" s="12"/>
      <c r="R8" s="12"/>
      <c r="S8" s="12"/>
      <c r="T8" s="12"/>
      <c r="U8" s="25"/>
      <c r="V8" s="25"/>
      <c r="W8" s="12"/>
      <c r="X8" s="12"/>
      <c r="Y8" s="12"/>
      <c r="Z8" s="12"/>
      <c r="AA8" s="12"/>
      <c r="AB8" s="25"/>
      <c r="AC8" s="25"/>
      <c r="AD8" s="12"/>
      <c r="AE8" s="12"/>
      <c r="AF8" s="12"/>
      <c r="AG8" s="12"/>
      <c r="AH8" s="12"/>
      <c r="AI8" s="25"/>
      <c r="AJ8" s="25"/>
      <c r="AK8" s="12"/>
      <c r="AL8" s="12"/>
      <c r="AM8" s="12"/>
      <c r="AN8" s="12"/>
      <c r="AO8" s="12"/>
      <c r="AP8" s="25"/>
      <c r="AQ8" s="25"/>
      <c r="AR8" s="46"/>
    </row>
    <row r="9" spans="1:45">
      <c r="A9" s="11">
        <v>6</v>
      </c>
      <c r="B9" s="26"/>
      <c r="C9" s="26"/>
      <c r="D9" s="3"/>
      <c r="E9" s="13"/>
      <c r="F9" s="27"/>
      <c r="G9" s="27"/>
      <c r="H9" s="17"/>
      <c r="I9" s="3"/>
      <c r="J9" s="3">
        <f t="shared" si="1"/>
        <v>0</v>
      </c>
      <c r="K9" s="7"/>
      <c r="L9" s="18">
        <f t="shared" si="0"/>
        <v>0</v>
      </c>
      <c r="M9" s="12"/>
      <c r="N9" s="25"/>
      <c r="O9" s="25"/>
      <c r="P9" s="12"/>
      <c r="Q9" s="12"/>
      <c r="R9" s="12"/>
      <c r="S9" s="12"/>
      <c r="T9" s="12"/>
      <c r="U9" s="25"/>
      <c r="V9" s="25"/>
      <c r="W9" s="12"/>
      <c r="X9" s="12"/>
      <c r="Y9" s="12"/>
      <c r="Z9" s="12"/>
      <c r="AA9" s="12"/>
      <c r="AB9" s="25"/>
      <c r="AC9" s="25"/>
      <c r="AD9" s="12"/>
      <c r="AE9" s="12"/>
      <c r="AF9" s="12"/>
      <c r="AG9" s="12"/>
      <c r="AH9" s="12"/>
      <c r="AI9" s="25"/>
      <c r="AJ9" s="25"/>
      <c r="AK9" s="12"/>
      <c r="AL9" s="12"/>
      <c r="AM9" s="12"/>
      <c r="AN9" s="12"/>
      <c r="AO9" s="12"/>
      <c r="AP9" s="25"/>
      <c r="AQ9" s="25"/>
      <c r="AR9" s="46"/>
    </row>
    <row r="10" spans="1:45">
      <c r="A10" s="11">
        <v>7</v>
      </c>
      <c r="B10" s="26"/>
      <c r="C10" s="26"/>
      <c r="D10" s="3"/>
      <c r="E10" s="13"/>
      <c r="F10" s="27"/>
      <c r="G10" s="27"/>
      <c r="H10" s="17"/>
      <c r="I10" s="3"/>
      <c r="J10" s="3">
        <f t="shared" si="1"/>
        <v>0</v>
      </c>
      <c r="K10" s="7"/>
      <c r="L10" s="18">
        <f t="shared" si="0"/>
        <v>0</v>
      </c>
      <c r="M10" s="12"/>
      <c r="N10" s="25"/>
      <c r="O10" s="25"/>
      <c r="P10" s="12"/>
      <c r="Q10" s="12"/>
      <c r="R10" s="12"/>
      <c r="S10" s="12"/>
      <c r="T10" s="12"/>
      <c r="U10" s="25"/>
      <c r="V10" s="25"/>
      <c r="W10" s="12"/>
      <c r="X10" s="12"/>
      <c r="Y10" s="12"/>
      <c r="Z10" s="12"/>
      <c r="AA10" s="12"/>
      <c r="AB10" s="25"/>
      <c r="AC10" s="25"/>
      <c r="AD10" s="12"/>
      <c r="AE10" s="12"/>
      <c r="AF10" s="12"/>
      <c r="AG10" s="12"/>
      <c r="AH10" s="12"/>
      <c r="AI10" s="25"/>
      <c r="AJ10" s="25"/>
      <c r="AK10" s="12"/>
      <c r="AL10" s="12"/>
      <c r="AM10" s="12"/>
      <c r="AN10" s="12"/>
      <c r="AO10" s="12"/>
      <c r="AP10" s="25"/>
      <c r="AQ10" s="25"/>
      <c r="AR10" s="46"/>
    </row>
    <row r="11" spans="1:45">
      <c r="A11" s="11">
        <v>8</v>
      </c>
      <c r="B11" s="26"/>
      <c r="C11" s="26"/>
      <c r="D11" s="3"/>
      <c r="E11" s="13"/>
      <c r="F11" s="27"/>
      <c r="G11" s="27"/>
      <c r="H11" s="17"/>
      <c r="I11" s="3"/>
      <c r="J11" s="3">
        <f t="shared" si="1"/>
        <v>0</v>
      </c>
      <c r="K11" s="7"/>
      <c r="L11" s="18">
        <f t="shared" si="0"/>
        <v>0</v>
      </c>
      <c r="M11" s="12"/>
      <c r="N11" s="25"/>
      <c r="O11" s="25"/>
      <c r="P11" s="12"/>
      <c r="Q11" s="12"/>
      <c r="R11" s="12"/>
      <c r="S11" s="12"/>
      <c r="T11" s="12"/>
      <c r="U11" s="25"/>
      <c r="V11" s="25"/>
      <c r="W11" s="12"/>
      <c r="X11" s="12"/>
      <c r="Y11" s="12"/>
      <c r="Z11" s="12"/>
      <c r="AA11" s="12"/>
      <c r="AB11" s="25"/>
      <c r="AC11" s="25"/>
      <c r="AD11" s="12"/>
      <c r="AE11" s="12"/>
      <c r="AF11" s="12"/>
      <c r="AG11" s="12"/>
      <c r="AH11" s="12"/>
      <c r="AI11" s="25"/>
      <c r="AJ11" s="25"/>
      <c r="AK11" s="12"/>
      <c r="AL11" s="12"/>
      <c r="AM11" s="12"/>
      <c r="AN11" s="12"/>
      <c r="AO11" s="12"/>
      <c r="AP11" s="25"/>
      <c r="AQ11" s="25"/>
      <c r="AR11" s="46"/>
    </row>
    <row r="12" spans="1:45">
      <c r="A12" s="11">
        <v>9</v>
      </c>
      <c r="B12" s="26"/>
      <c r="C12" s="26"/>
      <c r="D12" s="3"/>
      <c r="E12" s="13"/>
      <c r="F12" s="27"/>
      <c r="G12" s="27"/>
      <c r="H12" s="17"/>
      <c r="I12" s="3"/>
      <c r="J12" s="3">
        <f t="shared" si="1"/>
        <v>0</v>
      </c>
      <c r="K12" s="7"/>
      <c r="L12" s="18">
        <f t="shared" si="0"/>
        <v>0</v>
      </c>
      <c r="M12" s="12"/>
      <c r="N12" s="25"/>
      <c r="O12" s="25"/>
      <c r="P12" s="12"/>
      <c r="Q12" s="12"/>
      <c r="R12" s="12"/>
      <c r="S12" s="12"/>
      <c r="T12" s="12"/>
      <c r="U12" s="25"/>
      <c r="V12" s="25"/>
      <c r="W12" s="12"/>
      <c r="X12" s="12"/>
      <c r="Y12" s="12"/>
      <c r="Z12" s="12"/>
      <c r="AA12" s="12"/>
      <c r="AB12" s="25"/>
      <c r="AC12" s="25"/>
      <c r="AD12" s="12"/>
      <c r="AE12" s="12"/>
      <c r="AF12" s="12"/>
      <c r="AG12" s="12"/>
      <c r="AH12" s="12"/>
      <c r="AI12" s="25"/>
      <c r="AJ12" s="25"/>
      <c r="AK12" s="12"/>
      <c r="AL12" s="12"/>
      <c r="AM12" s="12"/>
      <c r="AN12" s="12"/>
      <c r="AO12" s="12"/>
      <c r="AP12" s="25"/>
      <c r="AQ12" s="25"/>
      <c r="AR12" s="46"/>
    </row>
    <row r="13" spans="1:45">
      <c r="A13" s="11">
        <v>10</v>
      </c>
      <c r="B13" s="26"/>
      <c r="C13" s="26"/>
      <c r="D13" s="3"/>
      <c r="E13" s="13"/>
      <c r="F13" s="27"/>
      <c r="G13" s="27"/>
      <c r="H13" s="17"/>
      <c r="I13" s="3"/>
      <c r="J13" s="3">
        <f t="shared" si="1"/>
        <v>0</v>
      </c>
      <c r="K13" s="7"/>
      <c r="L13" s="18">
        <f t="shared" si="0"/>
        <v>0</v>
      </c>
      <c r="M13" s="12"/>
      <c r="N13" s="25"/>
      <c r="O13" s="25"/>
      <c r="P13" s="12"/>
      <c r="Q13" s="12"/>
      <c r="R13" s="12"/>
      <c r="S13" s="12"/>
      <c r="T13" s="12"/>
      <c r="U13" s="25"/>
      <c r="V13" s="25"/>
      <c r="W13" s="12"/>
      <c r="X13" s="12"/>
      <c r="Y13" s="12"/>
      <c r="Z13" s="12"/>
      <c r="AA13" s="12"/>
      <c r="AB13" s="25"/>
      <c r="AC13" s="25"/>
      <c r="AD13" s="12"/>
      <c r="AE13" s="12"/>
      <c r="AF13" s="12"/>
      <c r="AG13" s="12"/>
      <c r="AH13" s="12"/>
      <c r="AI13" s="25"/>
      <c r="AJ13" s="25"/>
      <c r="AK13" s="12"/>
      <c r="AL13" s="12"/>
      <c r="AM13" s="12"/>
      <c r="AN13" s="12"/>
      <c r="AO13" s="12"/>
      <c r="AP13" s="25"/>
      <c r="AQ13" s="25"/>
      <c r="AR13" s="46"/>
    </row>
    <row r="14" spans="1:45">
      <c r="A14" s="11">
        <v>11</v>
      </c>
      <c r="B14" s="26"/>
      <c r="C14" s="26"/>
      <c r="D14" s="3"/>
      <c r="E14" s="13"/>
      <c r="F14" s="27"/>
      <c r="G14" s="27"/>
      <c r="H14" s="17"/>
      <c r="I14" s="3"/>
      <c r="J14" s="3">
        <f t="shared" si="1"/>
        <v>0</v>
      </c>
      <c r="K14" s="7"/>
      <c r="L14" s="18">
        <f t="shared" si="0"/>
        <v>0</v>
      </c>
      <c r="M14" s="12"/>
      <c r="N14" s="25"/>
      <c r="O14" s="25"/>
      <c r="P14" s="12"/>
      <c r="Q14" s="12"/>
      <c r="R14" s="12"/>
      <c r="S14" s="12"/>
      <c r="T14" s="12"/>
      <c r="U14" s="25"/>
      <c r="V14" s="25"/>
      <c r="W14" s="12"/>
      <c r="X14" s="12"/>
      <c r="Y14" s="12"/>
      <c r="Z14" s="12"/>
      <c r="AA14" s="12"/>
      <c r="AB14" s="25"/>
      <c r="AC14" s="25"/>
      <c r="AD14" s="12"/>
      <c r="AE14" s="12"/>
      <c r="AF14" s="12"/>
      <c r="AG14" s="12"/>
      <c r="AH14" s="12"/>
      <c r="AI14" s="25"/>
      <c r="AJ14" s="25"/>
      <c r="AK14" s="12"/>
      <c r="AL14" s="12"/>
      <c r="AM14" s="12"/>
      <c r="AN14" s="12"/>
      <c r="AO14" s="12"/>
      <c r="AP14" s="25"/>
      <c r="AQ14" s="25"/>
      <c r="AR14" s="46"/>
    </row>
    <row r="15" spans="1:45">
      <c r="A15" s="11">
        <v>12</v>
      </c>
      <c r="B15" s="26"/>
      <c r="C15" s="26"/>
      <c r="D15" s="3"/>
      <c r="E15" s="13"/>
      <c r="F15" s="27"/>
      <c r="G15" s="27"/>
      <c r="H15" s="17"/>
      <c r="I15" s="3"/>
      <c r="J15" s="3">
        <f t="shared" si="1"/>
        <v>0</v>
      </c>
      <c r="K15" s="7"/>
      <c r="L15" s="18">
        <f t="shared" si="0"/>
        <v>0</v>
      </c>
      <c r="M15" s="12"/>
      <c r="N15" s="25"/>
      <c r="O15" s="25"/>
      <c r="P15" s="12"/>
      <c r="Q15" s="12"/>
      <c r="R15" s="12"/>
      <c r="S15" s="12"/>
      <c r="T15" s="12"/>
      <c r="U15" s="25"/>
      <c r="V15" s="25"/>
      <c r="W15" s="12"/>
      <c r="X15" s="12"/>
      <c r="Y15" s="12"/>
      <c r="Z15" s="12"/>
      <c r="AA15" s="12"/>
      <c r="AB15" s="25"/>
      <c r="AC15" s="25"/>
      <c r="AD15" s="12"/>
      <c r="AE15" s="12"/>
      <c r="AF15" s="12"/>
      <c r="AG15" s="12"/>
      <c r="AH15" s="12"/>
      <c r="AI15" s="25"/>
      <c r="AJ15" s="25"/>
      <c r="AK15" s="12"/>
      <c r="AL15" s="12"/>
      <c r="AM15" s="12"/>
      <c r="AN15" s="12"/>
      <c r="AO15" s="12"/>
      <c r="AP15" s="25"/>
      <c r="AQ15" s="25"/>
      <c r="AR15" s="46"/>
    </row>
    <row r="16" spans="1:45">
      <c r="A16" s="42" t="s">
        <v>13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19">
        <f>+SUM(L4:L15)</f>
        <v>0</v>
      </c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1"/>
      <c r="AR16" s="16"/>
    </row>
    <row r="23" spans="2:5" ht="23.4">
      <c r="B23" s="34" t="s">
        <v>30</v>
      </c>
      <c r="C23" s="34"/>
      <c r="D23" s="34"/>
      <c r="E23" s="29"/>
    </row>
    <row r="24" spans="2:5" ht="21">
      <c r="B24" s="35" t="s">
        <v>19</v>
      </c>
      <c r="C24" s="36"/>
      <c r="D24" s="37"/>
      <c r="E24" s="29"/>
    </row>
    <row r="25" spans="2:5" ht="21">
      <c r="B25" s="35" t="s">
        <v>20</v>
      </c>
      <c r="C25" s="36"/>
      <c r="D25" s="37"/>
      <c r="E25" s="29"/>
    </row>
    <row r="26" spans="2:5" ht="21">
      <c r="B26" s="31" t="s">
        <v>22</v>
      </c>
      <c r="C26" s="32"/>
      <c r="D26" s="33"/>
      <c r="E26" s="30" t="s">
        <v>31</v>
      </c>
    </row>
    <row r="27" spans="2:5" ht="21">
      <c r="B27" s="31" t="s">
        <v>23</v>
      </c>
      <c r="C27" s="32"/>
      <c r="D27" s="33"/>
      <c r="E27" s="29"/>
    </row>
    <row r="28" spans="2:5" ht="21">
      <c r="B28" s="31" t="s">
        <v>24</v>
      </c>
      <c r="C28" s="32"/>
      <c r="D28" s="33"/>
      <c r="E28" s="29"/>
    </row>
    <row r="29" spans="2:5" ht="21">
      <c r="B29" s="31" t="s">
        <v>25</v>
      </c>
      <c r="C29" s="32"/>
      <c r="D29" s="33"/>
      <c r="E29" s="29"/>
    </row>
    <row r="30" spans="2:5" ht="21">
      <c r="B30" s="31" t="s">
        <v>26</v>
      </c>
      <c r="C30" s="32"/>
      <c r="D30" s="33"/>
      <c r="E30" s="29"/>
    </row>
    <row r="31" spans="2:5" ht="21">
      <c r="B31" s="31" t="s">
        <v>27</v>
      </c>
      <c r="C31" s="32"/>
      <c r="D31" s="33"/>
      <c r="E31" s="29"/>
    </row>
    <row r="32" spans="2:5" ht="21">
      <c r="B32" s="31" t="s">
        <v>28</v>
      </c>
      <c r="C32" s="32"/>
      <c r="D32" s="33"/>
      <c r="E32" s="29"/>
    </row>
    <row r="33" spans="2:5" ht="21">
      <c r="B33" s="31" t="s">
        <v>29</v>
      </c>
      <c r="C33" s="32"/>
      <c r="D33" s="33"/>
      <c r="E33" s="29"/>
    </row>
  </sheetData>
  <mergeCells count="16">
    <mergeCell ref="A1:L1"/>
    <mergeCell ref="M2:AQ2"/>
    <mergeCell ref="A16:K16"/>
    <mergeCell ref="K2:L2"/>
    <mergeCell ref="AR4:AR15"/>
    <mergeCell ref="B23:D23"/>
    <mergeCell ref="B24:D24"/>
    <mergeCell ref="B25:D25"/>
    <mergeCell ref="B26:D26"/>
    <mergeCell ref="B27:D27"/>
    <mergeCell ref="B33:D33"/>
    <mergeCell ref="B28:D28"/>
    <mergeCell ref="B29:D29"/>
    <mergeCell ref="B30:D30"/>
    <mergeCell ref="B31:D31"/>
    <mergeCell ref="B32:D32"/>
  </mergeCells>
  <pageMargins left="0.25" right="0.25" top="0.75" bottom="0.75" header="0.3" footer="0.3"/>
  <pageSetup paperSize="8" scale="3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16"/>
  <sheetViews>
    <sheetView zoomScale="85" zoomScaleNormal="85" zoomScalePageLayoutView="130" workbookViewId="0">
      <selection activeCell="M2" sqref="M2:AQ2"/>
    </sheetView>
  </sheetViews>
  <sheetFormatPr defaultColWidth="11.19921875" defaultRowHeight="14.4"/>
  <cols>
    <col min="1" max="1" width="4.09765625" style="4" bestFit="1" customWidth="1"/>
    <col min="2" max="2" width="12.19921875" style="4" bestFit="1" customWidth="1"/>
    <col min="3" max="3" width="12.3984375" style="6" bestFit="1" customWidth="1"/>
    <col min="4" max="4" width="12.19921875" style="6" bestFit="1" customWidth="1"/>
    <col min="5" max="5" width="14.69921875" style="4" customWidth="1"/>
    <col min="6" max="6" width="15.09765625" style="4" bestFit="1" customWidth="1"/>
    <col min="7" max="7" width="7.69921875" style="4" bestFit="1" customWidth="1"/>
    <col min="8" max="8" width="9.8984375" style="4" customWidth="1"/>
    <col min="9" max="9" width="13.09765625" style="4" customWidth="1"/>
    <col min="10" max="10" width="8.19921875" style="4" customWidth="1"/>
    <col min="11" max="11" width="9.09765625" style="4" customWidth="1"/>
    <col min="12" max="12" width="15.5" style="4" bestFit="1" customWidth="1"/>
    <col min="13" max="43" width="2.8984375" style="4" customWidth="1"/>
    <col min="44" max="44" width="56.5" style="4" bestFit="1" customWidth="1"/>
    <col min="45" max="16384" width="11.19921875" style="4"/>
  </cols>
  <sheetData>
    <row r="1" spans="1:45" s="1" customFormat="1" ht="20.25" customHeight="1" thickBot="1">
      <c r="A1" s="38" t="s">
        <v>14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45" s="2" customFormat="1" ht="18" customHeight="1" thickBot="1">
      <c r="K2" s="44" t="s">
        <v>8</v>
      </c>
      <c r="L2" s="45"/>
      <c r="M2" s="39" t="s">
        <v>32</v>
      </c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1"/>
    </row>
    <row r="3" spans="1:45" s="5" customFormat="1" ht="60.6" customHeight="1" thickBot="1">
      <c r="A3" s="10"/>
      <c r="B3" s="8" t="s">
        <v>9</v>
      </c>
      <c r="C3" s="8" t="s">
        <v>7</v>
      </c>
      <c r="D3" s="9" t="s">
        <v>11</v>
      </c>
      <c r="E3" s="8" t="s">
        <v>0</v>
      </c>
      <c r="F3" s="8" t="s">
        <v>12</v>
      </c>
      <c r="G3" s="8" t="s">
        <v>1</v>
      </c>
      <c r="H3" s="8" t="s">
        <v>6</v>
      </c>
      <c r="I3" s="8" t="s">
        <v>5</v>
      </c>
      <c r="J3" s="8" t="s">
        <v>2</v>
      </c>
      <c r="K3" s="8" t="s">
        <v>3</v>
      </c>
      <c r="L3" s="23" t="s">
        <v>4</v>
      </c>
      <c r="M3" s="22">
        <v>44197</v>
      </c>
      <c r="N3" s="24">
        <v>44198</v>
      </c>
      <c r="O3" s="24">
        <v>44199</v>
      </c>
      <c r="P3" s="22">
        <v>44200</v>
      </c>
      <c r="Q3" s="22">
        <v>44201</v>
      </c>
      <c r="R3" s="22">
        <v>44202</v>
      </c>
      <c r="S3" s="22">
        <v>44203</v>
      </c>
      <c r="T3" s="22">
        <v>44204</v>
      </c>
      <c r="U3" s="24">
        <v>44205</v>
      </c>
      <c r="V3" s="24">
        <v>44206</v>
      </c>
      <c r="W3" s="22">
        <v>44207</v>
      </c>
      <c r="X3" s="22">
        <v>44208</v>
      </c>
      <c r="Y3" s="22">
        <v>44209</v>
      </c>
      <c r="Z3" s="22">
        <v>44210</v>
      </c>
      <c r="AA3" s="22">
        <v>44211</v>
      </c>
      <c r="AB3" s="24">
        <v>44212</v>
      </c>
      <c r="AC3" s="24">
        <v>44213</v>
      </c>
      <c r="AD3" s="22">
        <v>44214</v>
      </c>
      <c r="AE3" s="22">
        <v>44215</v>
      </c>
      <c r="AF3" s="22">
        <v>44216</v>
      </c>
      <c r="AG3" s="22">
        <v>44217</v>
      </c>
      <c r="AH3" s="22">
        <v>44218</v>
      </c>
      <c r="AI3" s="24">
        <v>44219</v>
      </c>
      <c r="AJ3" s="24">
        <v>44220</v>
      </c>
      <c r="AK3" s="22">
        <v>44221</v>
      </c>
      <c r="AL3" s="22">
        <v>44222</v>
      </c>
      <c r="AM3" s="22">
        <v>44223</v>
      </c>
      <c r="AN3" s="22">
        <v>44224</v>
      </c>
      <c r="AO3" s="22">
        <v>44225</v>
      </c>
      <c r="AP3" s="24">
        <v>44226</v>
      </c>
      <c r="AQ3" s="24">
        <v>44227</v>
      </c>
      <c r="AR3" s="15" t="s">
        <v>10</v>
      </c>
      <c r="AS3" s="14"/>
    </row>
    <row r="4" spans="1:45">
      <c r="A4" s="11">
        <v>1</v>
      </c>
      <c r="B4" s="26"/>
      <c r="C4" s="26"/>
      <c r="D4" s="3"/>
      <c r="E4" s="28" t="s">
        <v>15</v>
      </c>
      <c r="F4" s="27"/>
      <c r="G4" s="27"/>
      <c r="H4" s="17"/>
      <c r="I4" s="3"/>
      <c r="J4" s="3">
        <f>+SUM(M4:AQ4)</f>
        <v>42</v>
      </c>
      <c r="K4" s="7"/>
      <c r="L4" s="18">
        <f t="shared" ref="L4:L15" si="0">J4*K4</f>
        <v>0</v>
      </c>
      <c r="M4" s="12">
        <v>2</v>
      </c>
      <c r="N4" s="25"/>
      <c r="O4" s="25"/>
      <c r="P4" s="12">
        <v>2</v>
      </c>
      <c r="Q4" s="12">
        <v>2</v>
      </c>
      <c r="R4" s="12">
        <v>2</v>
      </c>
      <c r="S4" s="12">
        <v>2</v>
      </c>
      <c r="T4" s="12">
        <v>2</v>
      </c>
      <c r="U4" s="25"/>
      <c r="V4" s="25"/>
      <c r="W4" s="12">
        <v>2</v>
      </c>
      <c r="X4" s="12">
        <v>2</v>
      </c>
      <c r="Y4" s="12">
        <v>2</v>
      </c>
      <c r="Z4" s="12">
        <v>2</v>
      </c>
      <c r="AA4" s="12">
        <v>2</v>
      </c>
      <c r="AB4" s="25"/>
      <c r="AC4" s="25"/>
      <c r="AD4" s="12">
        <v>2</v>
      </c>
      <c r="AE4" s="12">
        <v>2</v>
      </c>
      <c r="AF4" s="12">
        <v>2</v>
      </c>
      <c r="AG4" s="12">
        <v>2</v>
      </c>
      <c r="AH4" s="12">
        <v>2</v>
      </c>
      <c r="AI4" s="25"/>
      <c r="AJ4" s="25"/>
      <c r="AK4" s="12">
        <v>2</v>
      </c>
      <c r="AL4" s="12">
        <v>2</v>
      </c>
      <c r="AM4" s="12">
        <v>2</v>
      </c>
      <c r="AN4" s="12">
        <v>2</v>
      </c>
      <c r="AO4" s="12">
        <v>2</v>
      </c>
      <c r="AP4" s="25"/>
      <c r="AQ4" s="25"/>
      <c r="AR4" s="46"/>
    </row>
    <row r="5" spans="1:45">
      <c r="A5" s="11">
        <v>2</v>
      </c>
      <c r="B5" s="26"/>
      <c r="C5" s="26"/>
      <c r="D5" s="3"/>
      <c r="E5" s="28" t="s">
        <v>16</v>
      </c>
      <c r="F5" s="27"/>
      <c r="G5" s="27"/>
      <c r="H5" s="17"/>
      <c r="I5" s="3"/>
      <c r="J5" s="3">
        <f t="shared" ref="J5:J15" si="1">+SUM(M5:AQ5)</f>
        <v>21</v>
      </c>
      <c r="K5" s="7"/>
      <c r="L5" s="18">
        <f t="shared" si="0"/>
        <v>0</v>
      </c>
      <c r="M5" s="12">
        <v>1</v>
      </c>
      <c r="N5" s="25"/>
      <c r="O5" s="25"/>
      <c r="P5" s="12">
        <v>1</v>
      </c>
      <c r="Q5" s="12">
        <v>1</v>
      </c>
      <c r="R5" s="12">
        <v>1</v>
      </c>
      <c r="S5" s="12">
        <v>1</v>
      </c>
      <c r="T5" s="12">
        <v>1</v>
      </c>
      <c r="U5" s="25"/>
      <c r="V5" s="25"/>
      <c r="W5" s="12">
        <v>1</v>
      </c>
      <c r="X5" s="12">
        <v>1</v>
      </c>
      <c r="Y5" s="12">
        <v>1</v>
      </c>
      <c r="Z5" s="12">
        <v>1</v>
      </c>
      <c r="AA5" s="12">
        <v>1</v>
      </c>
      <c r="AB5" s="25"/>
      <c r="AC5" s="25"/>
      <c r="AD5" s="12">
        <v>1</v>
      </c>
      <c r="AE5" s="12">
        <v>1</v>
      </c>
      <c r="AF5" s="12">
        <v>1</v>
      </c>
      <c r="AG5" s="12">
        <v>1</v>
      </c>
      <c r="AH5" s="12">
        <v>1</v>
      </c>
      <c r="AI5" s="25"/>
      <c r="AJ5" s="25"/>
      <c r="AK5" s="12">
        <v>1</v>
      </c>
      <c r="AL5" s="12">
        <v>1</v>
      </c>
      <c r="AM5" s="12">
        <v>1</v>
      </c>
      <c r="AN5" s="12">
        <v>1</v>
      </c>
      <c r="AO5" s="12">
        <v>1</v>
      </c>
      <c r="AP5" s="25"/>
      <c r="AQ5" s="25"/>
      <c r="AR5" s="46"/>
    </row>
    <row r="6" spans="1:45">
      <c r="A6" s="11">
        <v>3</v>
      </c>
      <c r="B6" s="26"/>
      <c r="C6" s="26"/>
      <c r="D6" s="3"/>
      <c r="E6" s="28" t="s">
        <v>17</v>
      </c>
      <c r="F6" s="27"/>
      <c r="G6" s="27"/>
      <c r="H6" s="17"/>
      <c r="I6" s="3"/>
      <c r="J6" s="3">
        <f t="shared" si="1"/>
        <v>124</v>
      </c>
      <c r="K6" s="7"/>
      <c r="L6" s="18">
        <f t="shared" si="0"/>
        <v>0</v>
      </c>
      <c r="M6" s="12">
        <v>4</v>
      </c>
      <c r="N6" s="25">
        <v>4</v>
      </c>
      <c r="O6" s="25">
        <v>4</v>
      </c>
      <c r="P6" s="12">
        <v>4</v>
      </c>
      <c r="Q6" s="12">
        <v>4</v>
      </c>
      <c r="R6" s="12">
        <v>4</v>
      </c>
      <c r="S6" s="12">
        <v>4</v>
      </c>
      <c r="T6" s="12">
        <v>4</v>
      </c>
      <c r="U6" s="25">
        <v>4</v>
      </c>
      <c r="V6" s="25">
        <v>4</v>
      </c>
      <c r="W6" s="12">
        <v>4</v>
      </c>
      <c r="X6" s="12">
        <v>4</v>
      </c>
      <c r="Y6" s="12">
        <v>4</v>
      </c>
      <c r="Z6" s="12">
        <v>4</v>
      </c>
      <c r="AA6" s="12">
        <v>4</v>
      </c>
      <c r="AB6" s="25">
        <v>4</v>
      </c>
      <c r="AC6" s="25">
        <v>4</v>
      </c>
      <c r="AD6" s="12">
        <v>4</v>
      </c>
      <c r="AE6" s="12">
        <v>4</v>
      </c>
      <c r="AF6" s="12">
        <v>4</v>
      </c>
      <c r="AG6" s="12">
        <v>4</v>
      </c>
      <c r="AH6" s="12">
        <v>4</v>
      </c>
      <c r="AI6" s="25">
        <v>4</v>
      </c>
      <c r="AJ6" s="25">
        <v>4</v>
      </c>
      <c r="AK6" s="12">
        <v>4</v>
      </c>
      <c r="AL6" s="12">
        <v>4</v>
      </c>
      <c r="AM6" s="12">
        <v>4</v>
      </c>
      <c r="AN6" s="12">
        <v>4</v>
      </c>
      <c r="AO6" s="12">
        <v>4</v>
      </c>
      <c r="AP6" s="25">
        <v>4</v>
      </c>
      <c r="AQ6" s="25">
        <v>4</v>
      </c>
      <c r="AR6" s="46"/>
    </row>
    <row r="7" spans="1:45">
      <c r="A7" s="11">
        <v>4</v>
      </c>
      <c r="B7" s="26"/>
      <c r="C7" s="26"/>
      <c r="D7" s="3"/>
      <c r="E7" s="28" t="s">
        <v>18</v>
      </c>
      <c r="F7" s="27"/>
      <c r="G7" s="27"/>
      <c r="H7" s="17"/>
      <c r="I7" s="3"/>
      <c r="J7" s="3">
        <f t="shared" si="1"/>
        <v>186</v>
      </c>
      <c r="K7" s="7"/>
      <c r="L7" s="18">
        <f t="shared" si="0"/>
        <v>0</v>
      </c>
      <c r="M7" s="12">
        <v>6</v>
      </c>
      <c r="N7" s="25">
        <v>6</v>
      </c>
      <c r="O7" s="25">
        <v>6</v>
      </c>
      <c r="P7" s="12">
        <v>6</v>
      </c>
      <c r="Q7" s="12">
        <v>6</v>
      </c>
      <c r="R7" s="12">
        <v>6</v>
      </c>
      <c r="S7" s="12">
        <v>6</v>
      </c>
      <c r="T7" s="12">
        <v>6</v>
      </c>
      <c r="U7" s="25">
        <v>6</v>
      </c>
      <c r="V7" s="25">
        <v>6</v>
      </c>
      <c r="W7" s="12">
        <v>6</v>
      </c>
      <c r="X7" s="12">
        <v>6</v>
      </c>
      <c r="Y7" s="12">
        <v>6</v>
      </c>
      <c r="Z7" s="12">
        <v>6</v>
      </c>
      <c r="AA7" s="12">
        <v>6</v>
      </c>
      <c r="AB7" s="25">
        <v>6</v>
      </c>
      <c r="AC7" s="25">
        <v>6</v>
      </c>
      <c r="AD7" s="12">
        <v>6</v>
      </c>
      <c r="AE7" s="12">
        <v>6</v>
      </c>
      <c r="AF7" s="12">
        <v>6</v>
      </c>
      <c r="AG7" s="12">
        <v>6</v>
      </c>
      <c r="AH7" s="12">
        <v>6</v>
      </c>
      <c r="AI7" s="25">
        <v>6</v>
      </c>
      <c r="AJ7" s="25">
        <v>6</v>
      </c>
      <c r="AK7" s="12">
        <v>6</v>
      </c>
      <c r="AL7" s="12">
        <v>6</v>
      </c>
      <c r="AM7" s="12">
        <v>6</v>
      </c>
      <c r="AN7" s="12">
        <v>6</v>
      </c>
      <c r="AO7" s="12">
        <v>6</v>
      </c>
      <c r="AP7" s="25">
        <v>6</v>
      </c>
      <c r="AQ7" s="25">
        <v>6</v>
      </c>
      <c r="AR7" s="46"/>
    </row>
    <row r="8" spans="1:45">
      <c r="A8" s="11">
        <v>5</v>
      </c>
      <c r="B8" s="26"/>
      <c r="C8" s="26"/>
      <c r="D8" s="3"/>
      <c r="E8" s="13"/>
      <c r="F8" s="27"/>
      <c r="G8" s="27"/>
      <c r="H8" s="17"/>
      <c r="I8" s="3"/>
      <c r="J8" s="3">
        <f t="shared" si="1"/>
        <v>0</v>
      </c>
      <c r="K8" s="7"/>
      <c r="L8" s="18">
        <f t="shared" si="0"/>
        <v>0</v>
      </c>
      <c r="M8" s="12"/>
      <c r="N8" s="25"/>
      <c r="O8" s="25"/>
      <c r="P8" s="12"/>
      <c r="Q8" s="12"/>
      <c r="R8" s="12"/>
      <c r="S8" s="12"/>
      <c r="T8" s="12"/>
      <c r="U8" s="25"/>
      <c r="V8" s="25"/>
      <c r="W8" s="12"/>
      <c r="X8" s="12"/>
      <c r="Y8" s="12"/>
      <c r="Z8" s="12"/>
      <c r="AA8" s="12"/>
      <c r="AB8" s="25"/>
      <c r="AC8" s="25"/>
      <c r="AD8" s="12"/>
      <c r="AE8" s="12"/>
      <c r="AF8" s="12"/>
      <c r="AG8" s="12"/>
      <c r="AH8" s="12"/>
      <c r="AI8" s="25"/>
      <c r="AJ8" s="25"/>
      <c r="AK8" s="12"/>
      <c r="AL8" s="12"/>
      <c r="AM8" s="12"/>
      <c r="AN8" s="12"/>
      <c r="AO8" s="12"/>
      <c r="AP8" s="25"/>
      <c r="AQ8" s="25"/>
      <c r="AR8" s="46"/>
    </row>
    <row r="9" spans="1:45">
      <c r="A9" s="11">
        <v>6</v>
      </c>
      <c r="B9" s="26"/>
      <c r="C9" s="26"/>
      <c r="D9" s="3"/>
      <c r="E9" s="13"/>
      <c r="F9" s="27"/>
      <c r="G9" s="27"/>
      <c r="H9" s="17"/>
      <c r="I9" s="3"/>
      <c r="J9" s="3">
        <f t="shared" si="1"/>
        <v>0</v>
      </c>
      <c r="K9" s="7"/>
      <c r="L9" s="18">
        <f t="shared" si="0"/>
        <v>0</v>
      </c>
      <c r="M9" s="12"/>
      <c r="N9" s="25"/>
      <c r="O9" s="25"/>
      <c r="P9" s="12"/>
      <c r="Q9" s="12"/>
      <c r="R9" s="12"/>
      <c r="S9" s="12"/>
      <c r="T9" s="12"/>
      <c r="U9" s="25"/>
      <c r="V9" s="25"/>
      <c r="W9" s="12"/>
      <c r="X9" s="12"/>
      <c r="Y9" s="12"/>
      <c r="Z9" s="12"/>
      <c r="AA9" s="12"/>
      <c r="AB9" s="25"/>
      <c r="AC9" s="25"/>
      <c r="AD9" s="12"/>
      <c r="AE9" s="12"/>
      <c r="AF9" s="12"/>
      <c r="AG9" s="12"/>
      <c r="AH9" s="12"/>
      <c r="AI9" s="25"/>
      <c r="AJ9" s="25"/>
      <c r="AK9" s="12"/>
      <c r="AL9" s="12"/>
      <c r="AM9" s="12"/>
      <c r="AN9" s="12"/>
      <c r="AO9" s="12"/>
      <c r="AP9" s="25"/>
      <c r="AQ9" s="25"/>
      <c r="AR9" s="46"/>
    </row>
    <row r="10" spans="1:45">
      <c r="A10" s="11">
        <v>7</v>
      </c>
      <c r="B10" s="26"/>
      <c r="C10" s="26"/>
      <c r="D10" s="3"/>
      <c r="E10" s="13"/>
      <c r="F10" s="27"/>
      <c r="G10" s="27"/>
      <c r="H10" s="17"/>
      <c r="I10" s="3"/>
      <c r="J10" s="3">
        <f t="shared" si="1"/>
        <v>0</v>
      </c>
      <c r="K10" s="7"/>
      <c r="L10" s="18">
        <f t="shared" si="0"/>
        <v>0</v>
      </c>
      <c r="M10" s="12"/>
      <c r="N10" s="25"/>
      <c r="O10" s="25"/>
      <c r="P10" s="12"/>
      <c r="Q10" s="12"/>
      <c r="R10" s="12"/>
      <c r="S10" s="12"/>
      <c r="T10" s="12"/>
      <c r="U10" s="25"/>
      <c r="V10" s="25"/>
      <c r="W10" s="12"/>
      <c r="X10" s="12"/>
      <c r="Y10" s="12"/>
      <c r="Z10" s="12"/>
      <c r="AA10" s="12"/>
      <c r="AB10" s="25"/>
      <c r="AC10" s="25"/>
      <c r="AD10" s="12"/>
      <c r="AE10" s="12"/>
      <c r="AF10" s="12"/>
      <c r="AG10" s="12"/>
      <c r="AH10" s="12"/>
      <c r="AI10" s="25"/>
      <c r="AJ10" s="25"/>
      <c r="AK10" s="12"/>
      <c r="AL10" s="12"/>
      <c r="AM10" s="12"/>
      <c r="AN10" s="12"/>
      <c r="AO10" s="12"/>
      <c r="AP10" s="25"/>
      <c r="AQ10" s="25"/>
      <c r="AR10" s="46"/>
    </row>
    <row r="11" spans="1:45">
      <c r="A11" s="11">
        <v>8</v>
      </c>
      <c r="B11" s="26"/>
      <c r="C11" s="26"/>
      <c r="D11" s="3"/>
      <c r="E11" s="13"/>
      <c r="F11" s="27"/>
      <c r="G11" s="27"/>
      <c r="H11" s="17"/>
      <c r="I11" s="3"/>
      <c r="J11" s="3">
        <f t="shared" si="1"/>
        <v>0</v>
      </c>
      <c r="K11" s="7"/>
      <c r="L11" s="18">
        <f t="shared" si="0"/>
        <v>0</v>
      </c>
      <c r="M11" s="12"/>
      <c r="N11" s="25"/>
      <c r="O11" s="25"/>
      <c r="P11" s="12"/>
      <c r="Q11" s="12"/>
      <c r="R11" s="12"/>
      <c r="S11" s="12"/>
      <c r="T11" s="12"/>
      <c r="U11" s="25"/>
      <c r="V11" s="25"/>
      <c r="W11" s="12"/>
      <c r="X11" s="12"/>
      <c r="Y11" s="12"/>
      <c r="Z11" s="12"/>
      <c r="AA11" s="12"/>
      <c r="AB11" s="25"/>
      <c r="AC11" s="25"/>
      <c r="AD11" s="12"/>
      <c r="AE11" s="12"/>
      <c r="AF11" s="12"/>
      <c r="AG11" s="12"/>
      <c r="AH11" s="12"/>
      <c r="AI11" s="25"/>
      <c r="AJ11" s="25"/>
      <c r="AK11" s="12"/>
      <c r="AL11" s="12"/>
      <c r="AM11" s="12"/>
      <c r="AN11" s="12"/>
      <c r="AO11" s="12"/>
      <c r="AP11" s="25"/>
      <c r="AQ11" s="25"/>
      <c r="AR11" s="46"/>
    </row>
    <row r="12" spans="1:45">
      <c r="A12" s="11">
        <v>9</v>
      </c>
      <c r="B12" s="26"/>
      <c r="C12" s="26"/>
      <c r="D12" s="3"/>
      <c r="E12" s="13"/>
      <c r="F12" s="27"/>
      <c r="G12" s="27"/>
      <c r="H12" s="17"/>
      <c r="I12" s="3"/>
      <c r="J12" s="3">
        <f t="shared" si="1"/>
        <v>0</v>
      </c>
      <c r="K12" s="7"/>
      <c r="L12" s="18">
        <f t="shared" si="0"/>
        <v>0</v>
      </c>
      <c r="M12" s="12"/>
      <c r="N12" s="25"/>
      <c r="O12" s="25"/>
      <c r="P12" s="12"/>
      <c r="Q12" s="12"/>
      <c r="R12" s="12"/>
      <c r="S12" s="12"/>
      <c r="T12" s="12"/>
      <c r="U12" s="25"/>
      <c r="V12" s="25"/>
      <c r="W12" s="12"/>
      <c r="X12" s="12"/>
      <c r="Y12" s="12"/>
      <c r="Z12" s="12"/>
      <c r="AA12" s="12"/>
      <c r="AB12" s="25"/>
      <c r="AC12" s="25"/>
      <c r="AD12" s="12"/>
      <c r="AE12" s="12"/>
      <c r="AF12" s="12"/>
      <c r="AG12" s="12"/>
      <c r="AH12" s="12"/>
      <c r="AI12" s="25"/>
      <c r="AJ12" s="25"/>
      <c r="AK12" s="12"/>
      <c r="AL12" s="12"/>
      <c r="AM12" s="12"/>
      <c r="AN12" s="12"/>
      <c r="AO12" s="12"/>
      <c r="AP12" s="25"/>
      <c r="AQ12" s="25"/>
      <c r="AR12" s="46"/>
    </row>
    <row r="13" spans="1:45">
      <c r="A13" s="11">
        <v>10</v>
      </c>
      <c r="B13" s="26"/>
      <c r="C13" s="26"/>
      <c r="D13" s="3"/>
      <c r="E13" s="13"/>
      <c r="F13" s="27"/>
      <c r="G13" s="27"/>
      <c r="H13" s="17"/>
      <c r="I13" s="3"/>
      <c r="J13" s="3">
        <f t="shared" si="1"/>
        <v>0</v>
      </c>
      <c r="K13" s="7"/>
      <c r="L13" s="18">
        <f t="shared" si="0"/>
        <v>0</v>
      </c>
      <c r="M13" s="12"/>
      <c r="N13" s="25"/>
      <c r="O13" s="25"/>
      <c r="P13" s="12"/>
      <c r="Q13" s="12"/>
      <c r="R13" s="12"/>
      <c r="S13" s="12"/>
      <c r="T13" s="12"/>
      <c r="U13" s="25"/>
      <c r="V13" s="25"/>
      <c r="W13" s="12"/>
      <c r="X13" s="12"/>
      <c r="Y13" s="12"/>
      <c r="Z13" s="12"/>
      <c r="AA13" s="12"/>
      <c r="AB13" s="25"/>
      <c r="AC13" s="25"/>
      <c r="AD13" s="12"/>
      <c r="AE13" s="12"/>
      <c r="AF13" s="12"/>
      <c r="AG13" s="12"/>
      <c r="AH13" s="12"/>
      <c r="AI13" s="25"/>
      <c r="AJ13" s="25"/>
      <c r="AK13" s="12"/>
      <c r="AL13" s="12"/>
      <c r="AM13" s="12"/>
      <c r="AN13" s="12"/>
      <c r="AO13" s="12"/>
      <c r="AP13" s="25"/>
      <c r="AQ13" s="25"/>
      <c r="AR13" s="46"/>
    </row>
    <row r="14" spans="1:45">
      <c r="A14" s="11">
        <v>11</v>
      </c>
      <c r="B14" s="26"/>
      <c r="C14" s="26"/>
      <c r="D14" s="3"/>
      <c r="E14" s="13"/>
      <c r="F14" s="27"/>
      <c r="G14" s="27"/>
      <c r="H14" s="17"/>
      <c r="I14" s="3"/>
      <c r="J14" s="3">
        <f t="shared" si="1"/>
        <v>0</v>
      </c>
      <c r="K14" s="7"/>
      <c r="L14" s="18">
        <f t="shared" si="0"/>
        <v>0</v>
      </c>
      <c r="M14" s="12"/>
      <c r="N14" s="25"/>
      <c r="O14" s="25"/>
      <c r="P14" s="12"/>
      <c r="Q14" s="12"/>
      <c r="R14" s="12"/>
      <c r="S14" s="12"/>
      <c r="T14" s="12"/>
      <c r="U14" s="25"/>
      <c r="V14" s="25"/>
      <c r="W14" s="12"/>
      <c r="X14" s="12"/>
      <c r="Y14" s="12"/>
      <c r="Z14" s="12"/>
      <c r="AA14" s="12"/>
      <c r="AB14" s="25"/>
      <c r="AC14" s="25"/>
      <c r="AD14" s="12"/>
      <c r="AE14" s="12"/>
      <c r="AF14" s="12"/>
      <c r="AG14" s="12"/>
      <c r="AH14" s="12"/>
      <c r="AI14" s="25"/>
      <c r="AJ14" s="25"/>
      <c r="AK14" s="12"/>
      <c r="AL14" s="12"/>
      <c r="AM14" s="12"/>
      <c r="AN14" s="12"/>
      <c r="AO14" s="12"/>
      <c r="AP14" s="25"/>
      <c r="AQ14" s="25"/>
      <c r="AR14" s="46"/>
    </row>
    <row r="15" spans="1:45">
      <c r="A15" s="11">
        <v>12</v>
      </c>
      <c r="B15" s="26"/>
      <c r="C15" s="26"/>
      <c r="D15" s="3"/>
      <c r="E15" s="13"/>
      <c r="F15" s="27"/>
      <c r="G15" s="27"/>
      <c r="H15" s="17"/>
      <c r="I15" s="3"/>
      <c r="J15" s="3">
        <f t="shared" si="1"/>
        <v>0</v>
      </c>
      <c r="K15" s="7"/>
      <c r="L15" s="18">
        <f t="shared" si="0"/>
        <v>0</v>
      </c>
      <c r="M15" s="12"/>
      <c r="N15" s="25"/>
      <c r="O15" s="25"/>
      <c r="P15" s="12"/>
      <c r="Q15" s="12"/>
      <c r="R15" s="12"/>
      <c r="S15" s="12"/>
      <c r="T15" s="12"/>
      <c r="U15" s="25"/>
      <c r="V15" s="25"/>
      <c r="W15" s="12"/>
      <c r="X15" s="12"/>
      <c r="Y15" s="12"/>
      <c r="Z15" s="12"/>
      <c r="AA15" s="12"/>
      <c r="AB15" s="25"/>
      <c r="AC15" s="25"/>
      <c r="AD15" s="12"/>
      <c r="AE15" s="12"/>
      <c r="AF15" s="12"/>
      <c r="AG15" s="12"/>
      <c r="AH15" s="12"/>
      <c r="AI15" s="25"/>
      <c r="AJ15" s="25"/>
      <c r="AK15" s="12"/>
      <c r="AL15" s="12"/>
      <c r="AM15" s="12"/>
      <c r="AN15" s="12"/>
      <c r="AO15" s="12"/>
      <c r="AP15" s="25"/>
      <c r="AQ15" s="25"/>
      <c r="AR15" s="46"/>
    </row>
    <row r="16" spans="1:45">
      <c r="A16" s="42" t="s">
        <v>13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19">
        <f>+SUM(L4:L15)</f>
        <v>0</v>
      </c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1"/>
      <c r="AR16" s="16"/>
    </row>
  </sheetData>
  <mergeCells count="5">
    <mergeCell ref="A1:L1"/>
    <mergeCell ref="K2:L2"/>
    <mergeCell ref="M2:AQ2"/>
    <mergeCell ref="AR4:AR15"/>
    <mergeCell ref="A16:K16"/>
  </mergeCells>
  <pageMargins left="0.25" right="0.25" top="0.75" bottom="0.75" header="0.3" footer="0.3"/>
  <pageSetup paperSize="8" scale="3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Tablo</vt:lpstr>
      <vt:lpstr>Tablo Açıklama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Fatih Aylan</dc:creator>
  <cp:lastModifiedBy>Tayfun Can Küçük</cp:lastModifiedBy>
  <cp:lastPrinted>2016-05-06T15:43:48Z</cp:lastPrinted>
  <dcterms:created xsi:type="dcterms:W3CDTF">2015-10-23T10:03:41Z</dcterms:created>
  <dcterms:modified xsi:type="dcterms:W3CDTF">2021-09-23T07:54:44Z</dcterms:modified>
</cp:coreProperties>
</file>